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emilia_casillo_regione_campania_it/Documents/Desktop/⁮GiulianoCongiunturali/"/>
    </mc:Choice>
  </mc:AlternateContent>
  <xr:revisionPtr revIDLastSave="0" documentId="8_{CD7ED299-F6CD-4958-BB4B-CF35F12E1647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AzCapiAllevamenti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1" i="4" l="1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V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V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V28" i="4"/>
  <c r="S28" i="4"/>
  <c r="R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V27" i="4"/>
  <c r="S27" i="4"/>
  <c r="R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V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V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V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</calcChain>
</file>

<file path=xl/sharedStrings.xml><?xml version="1.0" encoding="utf-8"?>
<sst xmlns="http://schemas.openxmlformats.org/spreadsheetml/2006/main" count="98" uniqueCount="31">
  <si>
    <t xml:space="preserve">Caserta  </t>
  </si>
  <si>
    <t xml:space="preserve">Benevento  </t>
  </si>
  <si>
    <t xml:space="preserve">Napoli  </t>
  </si>
  <si>
    <t xml:space="preserve">Avellino  </t>
  </si>
  <si>
    <t xml:space="preserve">Salerno  </t>
  </si>
  <si>
    <t>Fonte: ISTAT- 7° Censimento Agricoltura. Elaborazione Regione Campania UOD 20 - Direzione Agricoltura</t>
  </si>
  <si>
    <t xml:space="preserve">Campania  </t>
  </si>
  <si>
    <t>n.d.</t>
  </si>
  <si>
    <r>
      <t xml:space="preserve">Tavola4. Aziende e capi per tipo di allevamento Anni 2020 e 2010  </t>
    </r>
    <r>
      <rPr>
        <b/>
        <i/>
        <sz val="14"/>
        <color rgb="FF000000"/>
        <rFont val="Calibri"/>
        <family val="2"/>
        <scheme val="minor"/>
      </rPr>
      <t>Dati provinciali</t>
    </r>
  </si>
  <si>
    <t>Tipologia allevamento</t>
  </si>
  <si>
    <t>Bovini</t>
  </si>
  <si>
    <t>Bufalini</t>
  </si>
  <si>
    <t>Equini</t>
  </si>
  <si>
    <t>Ovini</t>
  </si>
  <si>
    <t>Caprini</t>
  </si>
  <si>
    <t>Suini</t>
  </si>
  <si>
    <t>Avicoli</t>
  </si>
  <si>
    <t>Struzzi</t>
  </si>
  <si>
    <t>Conigli</t>
  </si>
  <si>
    <t>Alveari</t>
  </si>
  <si>
    <t>Tutte le voci</t>
  </si>
  <si>
    <t>Indicatore</t>
  </si>
  <si>
    <t>Numero di Aziende</t>
  </si>
  <si>
    <t>Numero di capi</t>
  </si>
  <si>
    <t>Territorio</t>
  </si>
  <si>
    <t>Anno 2020</t>
  </si>
  <si>
    <t xml:space="preserve">Italia  </t>
  </si>
  <si>
    <t>Sud</t>
  </si>
  <si>
    <t>Anno 2010</t>
  </si>
  <si>
    <t>Confronto Anno 2020-Anno 2010 (Variazione percentuale)</t>
  </si>
  <si>
    <t>italia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</si>
</sst>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top" wrapText="1"/>
    </xf>
    <xf numFmtId="0" fontId="0" fillId="0" borderId="2" xfId="0" applyBorder="1"/>
    <xf numFmtId="3" fontId="0" fillId="0" borderId="2" xfId="0" applyNumberFormat="1" applyBorder="1"/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wrapText="1"/>
    </xf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V32"/>
  <sheetViews>
    <sheetView tabSelected="1" workbookViewId="0">
      <pane ySplit="4" topLeftCell="A5" activePane="bottomLeft" state="frozen"/>
      <selection activeCell="B4" sqref="B4:I4"/>
      <selection pane="bottomLeft" activeCell="B4" sqref="B4:I4"/>
    </sheetView>
  </sheetViews>
  <sheetFormatPr defaultRowHeight="14.4" x14ac:dyDescent="0.3"/>
  <cols>
    <col min="1" max="1" width="35.109375" customWidth="1"/>
    <col min="2" max="14" width="10.6640625" customWidth="1"/>
    <col min="15" max="15" width="12.109375" bestFit="1" customWidth="1"/>
    <col min="16" max="21" width="10.6640625" customWidth="1"/>
    <col min="22" max="22" width="12.6640625" customWidth="1"/>
  </cols>
  <sheetData>
    <row r="2" spans="1:22" ht="18" x14ac:dyDescent="0.35">
      <c r="A2" s="15" t="s">
        <v>8</v>
      </c>
      <c r="B2" s="15"/>
      <c r="C2" s="15"/>
      <c r="D2" s="15"/>
      <c r="E2" s="15"/>
      <c r="F2" s="15"/>
      <c r="G2" s="15"/>
      <c r="H2" s="15"/>
      <c r="I2" s="15"/>
    </row>
    <row r="3" spans="1:22" ht="37.950000000000003" customHeight="1" x14ac:dyDescent="0.3">
      <c r="A3" s="7" t="s">
        <v>9</v>
      </c>
      <c r="B3" s="14" t="s">
        <v>10</v>
      </c>
      <c r="C3" s="14"/>
      <c r="D3" s="14" t="s">
        <v>11</v>
      </c>
      <c r="E3" s="14"/>
      <c r="F3" s="14" t="s">
        <v>12</v>
      </c>
      <c r="G3" s="14"/>
      <c r="H3" s="14" t="s">
        <v>13</v>
      </c>
      <c r="I3" s="14"/>
      <c r="J3" s="14" t="s">
        <v>14</v>
      </c>
      <c r="K3" s="14"/>
      <c r="L3" s="14" t="s">
        <v>15</v>
      </c>
      <c r="M3" s="14"/>
      <c r="N3" s="14" t="s">
        <v>16</v>
      </c>
      <c r="O3" s="14"/>
      <c r="P3" s="14" t="s">
        <v>17</v>
      </c>
      <c r="Q3" s="14"/>
      <c r="R3" s="14" t="s">
        <v>18</v>
      </c>
      <c r="S3" s="14"/>
      <c r="T3" s="14" t="s">
        <v>19</v>
      </c>
      <c r="U3" s="14"/>
      <c r="V3" s="8" t="s">
        <v>20</v>
      </c>
    </row>
    <row r="4" spans="1:22" ht="28.8" x14ac:dyDescent="0.3">
      <c r="A4" s="7" t="s">
        <v>21</v>
      </c>
      <c r="B4" s="2" t="s">
        <v>22</v>
      </c>
      <c r="C4" s="2" t="s">
        <v>23</v>
      </c>
      <c r="D4" s="2" t="s">
        <v>22</v>
      </c>
      <c r="E4" s="2" t="s">
        <v>23</v>
      </c>
      <c r="F4" s="2" t="s">
        <v>22</v>
      </c>
      <c r="G4" s="2" t="s">
        <v>23</v>
      </c>
      <c r="H4" s="2" t="s">
        <v>22</v>
      </c>
      <c r="I4" s="2" t="s">
        <v>23</v>
      </c>
      <c r="J4" s="2" t="s">
        <v>22</v>
      </c>
      <c r="K4" s="2" t="s">
        <v>23</v>
      </c>
      <c r="L4" s="2" t="s">
        <v>22</v>
      </c>
      <c r="M4" s="2" t="s">
        <v>23</v>
      </c>
      <c r="N4" s="2" t="s">
        <v>22</v>
      </c>
      <c r="O4" s="2" t="s">
        <v>23</v>
      </c>
      <c r="P4" s="2" t="s">
        <v>22</v>
      </c>
      <c r="Q4" s="2" t="s">
        <v>23</v>
      </c>
      <c r="R4" s="2" t="s">
        <v>22</v>
      </c>
      <c r="S4" s="2" t="s">
        <v>23</v>
      </c>
      <c r="T4" s="2" t="s">
        <v>22</v>
      </c>
      <c r="U4" s="2" t="s">
        <v>23</v>
      </c>
      <c r="V4" s="2" t="s">
        <v>22</v>
      </c>
    </row>
    <row r="5" spans="1:22" ht="22.2" customHeight="1" x14ac:dyDescent="0.3">
      <c r="A5" s="9" t="s">
        <v>24</v>
      </c>
      <c r="B5" s="13" t="s">
        <v>25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ht="19.95" customHeight="1" x14ac:dyDescent="0.3">
      <c r="A6" s="3" t="s">
        <v>26</v>
      </c>
      <c r="B6" s="4">
        <v>95018</v>
      </c>
      <c r="C6" s="4">
        <v>5693350</v>
      </c>
      <c r="D6" s="4">
        <v>1906</v>
      </c>
      <c r="E6" s="4">
        <v>415502</v>
      </c>
      <c r="F6" s="4">
        <v>26880</v>
      </c>
      <c r="G6" s="4">
        <v>154953</v>
      </c>
      <c r="H6" s="4">
        <v>56454</v>
      </c>
      <c r="I6" s="4">
        <v>6993643</v>
      </c>
      <c r="J6" s="4">
        <v>30722</v>
      </c>
      <c r="K6" s="4">
        <v>952957</v>
      </c>
      <c r="L6" s="4">
        <v>38148</v>
      </c>
      <c r="M6" s="4">
        <v>8727448</v>
      </c>
      <c r="N6" s="4">
        <v>57035</v>
      </c>
      <c r="O6" s="4">
        <v>173380544</v>
      </c>
      <c r="P6" s="4">
        <v>145</v>
      </c>
      <c r="Q6" s="4">
        <v>2272</v>
      </c>
      <c r="R6" s="4">
        <v>18517</v>
      </c>
      <c r="S6" s="4">
        <v>5436524</v>
      </c>
      <c r="T6" s="4">
        <v>22609</v>
      </c>
      <c r="U6" s="4">
        <v>1035083</v>
      </c>
      <c r="V6" s="4">
        <v>213980</v>
      </c>
    </row>
    <row r="7" spans="1:22" ht="19.95" customHeight="1" x14ac:dyDescent="0.3">
      <c r="A7" s="3" t="s">
        <v>27</v>
      </c>
      <c r="B7" s="4">
        <v>20410</v>
      </c>
      <c r="C7" s="4">
        <v>633697</v>
      </c>
      <c r="D7" s="4">
        <v>1181</v>
      </c>
      <c r="E7" s="4">
        <v>317230</v>
      </c>
      <c r="F7" s="4">
        <v>4075</v>
      </c>
      <c r="G7" s="4">
        <v>25548</v>
      </c>
      <c r="H7" s="4">
        <v>16511</v>
      </c>
      <c r="I7" s="4">
        <v>1068548</v>
      </c>
      <c r="J7" s="4">
        <v>8540</v>
      </c>
      <c r="K7" s="4">
        <v>259940</v>
      </c>
      <c r="L7" s="4">
        <v>11038</v>
      </c>
      <c r="M7" s="4">
        <v>369907</v>
      </c>
      <c r="N7" s="4">
        <v>16310</v>
      </c>
      <c r="O7" s="4">
        <v>22612748</v>
      </c>
      <c r="P7" s="4">
        <v>31</v>
      </c>
      <c r="Q7" s="4">
        <v>215</v>
      </c>
      <c r="R7" s="4">
        <v>4925</v>
      </c>
      <c r="S7" s="4">
        <v>463980</v>
      </c>
      <c r="T7" s="4">
        <v>2504</v>
      </c>
      <c r="U7" s="4">
        <v>184955</v>
      </c>
      <c r="V7" s="4">
        <v>49368</v>
      </c>
    </row>
    <row r="8" spans="1:22" x14ac:dyDescent="0.3">
      <c r="A8" s="10" t="s">
        <v>6</v>
      </c>
      <c r="B8" s="11">
        <v>6146</v>
      </c>
      <c r="C8" s="11">
        <v>158885</v>
      </c>
      <c r="D8" s="11">
        <v>1088</v>
      </c>
      <c r="E8" s="11">
        <v>300229</v>
      </c>
      <c r="F8" s="11">
        <v>623</v>
      </c>
      <c r="G8" s="11">
        <v>3485</v>
      </c>
      <c r="H8" s="11">
        <v>3221</v>
      </c>
      <c r="I8" s="11">
        <v>183817</v>
      </c>
      <c r="J8" s="11">
        <v>1747</v>
      </c>
      <c r="K8" s="11">
        <v>39706</v>
      </c>
      <c r="L8" s="11">
        <v>3048</v>
      </c>
      <c r="M8" s="11">
        <v>111074</v>
      </c>
      <c r="N8" s="11">
        <v>4202</v>
      </c>
      <c r="O8" s="11">
        <v>3452718</v>
      </c>
      <c r="P8" s="11">
        <v>7</v>
      </c>
      <c r="Q8" s="11">
        <v>12</v>
      </c>
      <c r="R8" s="11">
        <v>1383</v>
      </c>
      <c r="S8" s="11">
        <v>197901</v>
      </c>
      <c r="T8" s="11">
        <v>516</v>
      </c>
      <c r="U8" s="11">
        <v>37605</v>
      </c>
      <c r="V8" s="11">
        <v>13391</v>
      </c>
    </row>
    <row r="9" spans="1:22" ht="19.95" customHeight="1" x14ac:dyDescent="0.3">
      <c r="A9" s="5" t="s">
        <v>0</v>
      </c>
      <c r="B9" s="4">
        <v>984</v>
      </c>
      <c r="C9" s="4">
        <v>35618</v>
      </c>
      <c r="D9" s="4">
        <v>697</v>
      </c>
      <c r="E9" s="4">
        <v>183176</v>
      </c>
      <c r="F9" s="4">
        <v>108</v>
      </c>
      <c r="G9" s="4">
        <v>824</v>
      </c>
      <c r="H9" s="4">
        <v>294</v>
      </c>
      <c r="I9" s="4">
        <v>30861</v>
      </c>
      <c r="J9" s="4">
        <v>149</v>
      </c>
      <c r="K9" s="4">
        <v>4880</v>
      </c>
      <c r="L9" s="4">
        <v>211</v>
      </c>
      <c r="M9" s="4">
        <v>3419</v>
      </c>
      <c r="N9" s="4">
        <v>416</v>
      </c>
      <c r="O9" s="4">
        <v>546046</v>
      </c>
      <c r="P9" s="4">
        <v>2</v>
      </c>
      <c r="Q9" s="4">
        <v>3</v>
      </c>
      <c r="R9" s="4">
        <v>106</v>
      </c>
      <c r="S9" s="4">
        <v>3831</v>
      </c>
      <c r="T9" s="4">
        <v>84</v>
      </c>
      <c r="U9" s="4">
        <v>5408</v>
      </c>
      <c r="V9" s="4">
        <v>2150</v>
      </c>
    </row>
    <row r="10" spans="1:22" x14ac:dyDescent="0.3">
      <c r="A10" s="5" t="s">
        <v>1</v>
      </c>
      <c r="B10" s="4">
        <v>1642</v>
      </c>
      <c r="C10" s="4">
        <v>40319</v>
      </c>
      <c r="D10" s="4">
        <v>15</v>
      </c>
      <c r="E10" s="4">
        <v>2164</v>
      </c>
      <c r="F10" s="4">
        <v>123</v>
      </c>
      <c r="G10" s="4">
        <v>500</v>
      </c>
      <c r="H10" s="4">
        <v>861</v>
      </c>
      <c r="I10" s="4">
        <v>44665</v>
      </c>
      <c r="J10" s="4">
        <v>172</v>
      </c>
      <c r="K10" s="4">
        <v>3261</v>
      </c>
      <c r="L10" s="4">
        <v>1013</v>
      </c>
      <c r="M10" s="4">
        <v>56257</v>
      </c>
      <c r="N10" s="4">
        <v>769</v>
      </c>
      <c r="O10" s="4">
        <v>1169993</v>
      </c>
      <c r="P10" s="4">
        <v>1</v>
      </c>
      <c r="Q10" s="4">
        <v>1</v>
      </c>
      <c r="R10" s="4">
        <v>244</v>
      </c>
      <c r="S10" s="4">
        <v>39157</v>
      </c>
      <c r="T10" s="4">
        <v>88</v>
      </c>
      <c r="U10" s="4">
        <v>13298</v>
      </c>
      <c r="V10" s="4">
        <v>2943</v>
      </c>
    </row>
    <row r="11" spans="1:22" ht="19.95" customHeight="1" x14ac:dyDescent="0.3">
      <c r="A11" s="5" t="s">
        <v>2</v>
      </c>
      <c r="B11" s="4">
        <v>367</v>
      </c>
      <c r="C11" s="4">
        <v>4444</v>
      </c>
      <c r="D11" s="4">
        <v>26</v>
      </c>
      <c r="E11" s="4">
        <v>10151</v>
      </c>
      <c r="F11" s="4">
        <v>52</v>
      </c>
      <c r="G11" s="4">
        <v>279</v>
      </c>
      <c r="H11" s="4">
        <v>53</v>
      </c>
      <c r="I11" s="4">
        <v>4986</v>
      </c>
      <c r="J11" s="4">
        <v>99</v>
      </c>
      <c r="K11" s="4">
        <v>2002</v>
      </c>
      <c r="L11" s="4">
        <v>463</v>
      </c>
      <c r="M11" s="4">
        <v>7729</v>
      </c>
      <c r="N11" s="4">
        <v>384</v>
      </c>
      <c r="O11" s="4">
        <v>352959</v>
      </c>
      <c r="P11" s="4">
        <v>4</v>
      </c>
      <c r="Q11" s="4">
        <v>8</v>
      </c>
      <c r="R11" s="4">
        <v>172</v>
      </c>
      <c r="S11" s="4">
        <v>22222</v>
      </c>
      <c r="T11" s="4">
        <v>58</v>
      </c>
      <c r="U11" s="4">
        <v>4509</v>
      </c>
      <c r="V11" s="4">
        <v>895</v>
      </c>
    </row>
    <row r="12" spans="1:22" ht="19.95" customHeight="1" x14ac:dyDescent="0.3">
      <c r="A12" s="5" t="s">
        <v>3</v>
      </c>
      <c r="B12" s="4">
        <v>1091</v>
      </c>
      <c r="C12" s="4">
        <v>25966</v>
      </c>
      <c r="D12" s="4">
        <v>9</v>
      </c>
      <c r="E12" s="4">
        <v>638</v>
      </c>
      <c r="F12" s="4">
        <v>106</v>
      </c>
      <c r="G12" s="4">
        <v>325</v>
      </c>
      <c r="H12" s="4">
        <v>890</v>
      </c>
      <c r="I12" s="4">
        <v>38727</v>
      </c>
      <c r="J12" s="4">
        <v>201</v>
      </c>
      <c r="K12" s="4">
        <v>2590</v>
      </c>
      <c r="L12" s="4">
        <v>608</v>
      </c>
      <c r="M12" s="4">
        <v>11495</v>
      </c>
      <c r="N12" s="4">
        <v>1030</v>
      </c>
      <c r="O12" s="4">
        <v>177531</v>
      </c>
      <c r="P12" s="4">
        <v>0</v>
      </c>
      <c r="Q12" s="4">
        <v>0</v>
      </c>
      <c r="R12" s="4">
        <v>466</v>
      </c>
      <c r="S12" s="4">
        <v>126281</v>
      </c>
      <c r="T12" s="4">
        <v>98</v>
      </c>
      <c r="U12" s="4">
        <v>5271</v>
      </c>
      <c r="V12" s="4">
        <v>2665</v>
      </c>
    </row>
    <row r="13" spans="1:22" ht="19.95" customHeight="1" x14ac:dyDescent="0.3">
      <c r="A13" s="5" t="s">
        <v>4</v>
      </c>
      <c r="B13" s="4">
        <v>2062</v>
      </c>
      <c r="C13" s="4">
        <v>52538</v>
      </c>
      <c r="D13" s="4">
        <v>341</v>
      </c>
      <c r="E13" s="4">
        <v>104100</v>
      </c>
      <c r="F13" s="4">
        <v>234</v>
      </c>
      <c r="G13" s="4">
        <v>1557</v>
      </c>
      <c r="H13" s="4">
        <v>1123</v>
      </c>
      <c r="I13" s="4">
        <v>64578</v>
      </c>
      <c r="J13" s="4">
        <v>1126</v>
      </c>
      <c r="K13" s="4">
        <v>26973</v>
      </c>
      <c r="L13" s="4">
        <v>753</v>
      </c>
      <c r="M13" s="4">
        <v>32174</v>
      </c>
      <c r="N13" s="4">
        <v>1603</v>
      </c>
      <c r="O13" s="4">
        <v>1206189</v>
      </c>
      <c r="P13" s="4">
        <v>0</v>
      </c>
      <c r="Q13" s="4">
        <v>0</v>
      </c>
      <c r="R13" s="4">
        <v>395</v>
      </c>
      <c r="S13" s="4">
        <v>6410</v>
      </c>
      <c r="T13" s="4">
        <v>188</v>
      </c>
      <c r="U13" s="4">
        <v>9119</v>
      </c>
      <c r="V13" s="4">
        <v>4738</v>
      </c>
    </row>
    <row r="14" spans="1:22" ht="19.95" customHeight="1" x14ac:dyDescent="0.3">
      <c r="A14" s="9" t="s">
        <v>24</v>
      </c>
      <c r="B14" s="13" t="s">
        <v>28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9.95" customHeight="1" x14ac:dyDescent="0.3">
      <c r="A15" s="3" t="s">
        <v>26</v>
      </c>
      <c r="B15" s="4">
        <v>124210</v>
      </c>
      <c r="C15" s="4">
        <v>5592700</v>
      </c>
      <c r="D15" s="4">
        <v>2435</v>
      </c>
      <c r="E15" s="4">
        <v>360291</v>
      </c>
      <c r="F15" s="4">
        <v>45363</v>
      </c>
      <c r="G15" s="4">
        <v>219159</v>
      </c>
      <c r="H15" s="4">
        <v>51096</v>
      </c>
      <c r="I15" s="4">
        <v>6782179</v>
      </c>
      <c r="J15" s="4">
        <v>22759</v>
      </c>
      <c r="K15" s="4">
        <v>861942</v>
      </c>
      <c r="L15" s="4">
        <v>26197</v>
      </c>
      <c r="M15" s="4">
        <v>9331314</v>
      </c>
      <c r="N15" s="4">
        <v>23953</v>
      </c>
      <c r="O15" s="4">
        <v>167512019</v>
      </c>
      <c r="P15" s="4">
        <v>244</v>
      </c>
      <c r="Q15" s="4">
        <v>5246</v>
      </c>
      <c r="R15" s="4">
        <v>9346</v>
      </c>
      <c r="S15" s="4">
        <v>7194099</v>
      </c>
      <c r="T15" s="6" t="s">
        <v>7</v>
      </c>
      <c r="U15" s="6" t="s">
        <v>7</v>
      </c>
      <c r="V15" s="4">
        <v>217449</v>
      </c>
    </row>
    <row r="16" spans="1:22" ht="19.95" customHeight="1" x14ac:dyDescent="0.3">
      <c r="A16" s="3" t="s">
        <v>27</v>
      </c>
      <c r="B16" s="4">
        <v>26997</v>
      </c>
      <c r="C16" s="4">
        <v>653848</v>
      </c>
      <c r="D16" s="4">
        <v>1530</v>
      </c>
      <c r="E16" s="4">
        <v>274597</v>
      </c>
      <c r="F16" s="4">
        <v>6792</v>
      </c>
      <c r="G16" s="4">
        <v>38463</v>
      </c>
      <c r="H16" s="4">
        <v>17306</v>
      </c>
      <c r="I16" s="4">
        <v>1263272</v>
      </c>
      <c r="J16" s="4">
        <v>8447</v>
      </c>
      <c r="K16" s="4">
        <v>300487</v>
      </c>
      <c r="L16" s="4">
        <v>7804</v>
      </c>
      <c r="M16" s="4">
        <v>383623</v>
      </c>
      <c r="N16" s="4">
        <v>7728</v>
      </c>
      <c r="O16" s="4">
        <v>21043970</v>
      </c>
      <c r="P16" s="4">
        <v>45</v>
      </c>
      <c r="Q16" s="4">
        <v>673</v>
      </c>
      <c r="R16" s="4">
        <v>2758</v>
      </c>
      <c r="S16" s="4">
        <v>959427</v>
      </c>
      <c r="T16" s="6" t="s">
        <v>7</v>
      </c>
      <c r="U16" s="6" t="s">
        <v>7</v>
      </c>
      <c r="V16" s="4">
        <v>51542</v>
      </c>
    </row>
    <row r="17" spans="1:22" x14ac:dyDescent="0.3">
      <c r="A17" s="10" t="s">
        <v>6</v>
      </c>
      <c r="B17" s="11">
        <v>9333</v>
      </c>
      <c r="C17" s="11">
        <v>182630</v>
      </c>
      <c r="D17" s="11">
        <v>1409</v>
      </c>
      <c r="E17" s="11">
        <v>261506</v>
      </c>
      <c r="F17" s="11">
        <v>1329</v>
      </c>
      <c r="G17" s="11">
        <v>6265</v>
      </c>
      <c r="H17" s="11">
        <v>3161</v>
      </c>
      <c r="I17" s="11">
        <v>181354</v>
      </c>
      <c r="J17" s="11">
        <v>1451</v>
      </c>
      <c r="K17" s="11">
        <v>36051</v>
      </c>
      <c r="L17" s="11">
        <v>1844</v>
      </c>
      <c r="M17" s="11">
        <v>85705</v>
      </c>
      <c r="N17" s="11">
        <v>1536</v>
      </c>
      <c r="O17" s="11">
        <v>3800685</v>
      </c>
      <c r="P17" s="11">
        <v>4</v>
      </c>
      <c r="Q17" s="11">
        <v>9</v>
      </c>
      <c r="R17" s="11">
        <v>673</v>
      </c>
      <c r="S17" s="11">
        <v>369305</v>
      </c>
      <c r="T17" s="12" t="s">
        <v>7</v>
      </c>
      <c r="U17" s="12" t="s">
        <v>7</v>
      </c>
      <c r="V17" s="11">
        <v>14705</v>
      </c>
    </row>
    <row r="18" spans="1:22" ht="19.95" customHeight="1" x14ac:dyDescent="0.3">
      <c r="A18" s="5" t="s">
        <v>0</v>
      </c>
      <c r="B18" s="4">
        <v>1620</v>
      </c>
      <c r="C18" s="4">
        <v>43348</v>
      </c>
      <c r="D18" s="4">
        <v>940</v>
      </c>
      <c r="E18" s="4">
        <v>172353</v>
      </c>
      <c r="F18" s="4">
        <v>264</v>
      </c>
      <c r="G18" s="4">
        <v>1790</v>
      </c>
      <c r="H18" s="4">
        <v>296</v>
      </c>
      <c r="I18" s="4">
        <v>39287</v>
      </c>
      <c r="J18" s="4">
        <v>100</v>
      </c>
      <c r="K18" s="4">
        <v>3377</v>
      </c>
      <c r="L18" s="4">
        <v>98</v>
      </c>
      <c r="M18" s="4">
        <v>4856</v>
      </c>
      <c r="N18" s="4">
        <v>98</v>
      </c>
      <c r="O18" s="4">
        <v>399007</v>
      </c>
      <c r="P18" s="4">
        <v>0</v>
      </c>
      <c r="Q18" s="4">
        <v>0</v>
      </c>
      <c r="R18" s="4">
        <v>37</v>
      </c>
      <c r="S18" s="4">
        <v>38718</v>
      </c>
      <c r="T18" s="6" t="s">
        <v>7</v>
      </c>
      <c r="U18" s="6" t="s">
        <v>7</v>
      </c>
      <c r="V18" s="4">
        <v>2860</v>
      </c>
    </row>
    <row r="19" spans="1:22" x14ac:dyDescent="0.3">
      <c r="A19" s="5" t="s">
        <v>1</v>
      </c>
      <c r="B19" s="4">
        <v>2479</v>
      </c>
      <c r="C19" s="4">
        <v>48453</v>
      </c>
      <c r="D19" s="4">
        <v>16</v>
      </c>
      <c r="E19" s="4">
        <v>1611</v>
      </c>
      <c r="F19" s="4">
        <v>236</v>
      </c>
      <c r="G19" s="4">
        <v>801</v>
      </c>
      <c r="H19" s="4">
        <v>1081</v>
      </c>
      <c r="I19" s="4">
        <v>46968</v>
      </c>
      <c r="J19" s="4">
        <v>168</v>
      </c>
      <c r="K19" s="4">
        <v>4011</v>
      </c>
      <c r="L19" s="4">
        <v>512</v>
      </c>
      <c r="M19" s="4">
        <v>40593</v>
      </c>
      <c r="N19" s="4">
        <v>334</v>
      </c>
      <c r="O19" s="4">
        <v>1237850</v>
      </c>
      <c r="P19" s="4">
        <v>0</v>
      </c>
      <c r="Q19" s="4">
        <v>0</v>
      </c>
      <c r="R19" s="4">
        <v>174</v>
      </c>
      <c r="S19" s="4">
        <v>192915</v>
      </c>
      <c r="T19" s="6" t="s">
        <v>7</v>
      </c>
      <c r="U19" s="6" t="s">
        <v>7</v>
      </c>
      <c r="V19" s="4">
        <v>3362</v>
      </c>
    </row>
    <row r="20" spans="1:22" ht="19.95" customHeight="1" x14ac:dyDescent="0.3">
      <c r="A20" s="5" t="s">
        <v>2</v>
      </c>
      <c r="B20" s="4">
        <v>803</v>
      </c>
      <c r="C20" s="4">
        <v>7788</v>
      </c>
      <c r="D20" s="4">
        <v>15</v>
      </c>
      <c r="E20" s="4">
        <v>2321</v>
      </c>
      <c r="F20" s="4">
        <v>182</v>
      </c>
      <c r="G20" s="4">
        <v>1122</v>
      </c>
      <c r="H20" s="4">
        <v>50</v>
      </c>
      <c r="I20" s="4">
        <v>3606</v>
      </c>
      <c r="J20" s="4">
        <v>70</v>
      </c>
      <c r="K20" s="4">
        <v>1883</v>
      </c>
      <c r="L20" s="4">
        <v>341</v>
      </c>
      <c r="M20" s="4">
        <v>6143</v>
      </c>
      <c r="N20" s="4">
        <v>232</v>
      </c>
      <c r="O20" s="4">
        <v>1342790</v>
      </c>
      <c r="P20" s="4">
        <v>2</v>
      </c>
      <c r="Q20" s="4">
        <v>3</v>
      </c>
      <c r="R20" s="4">
        <v>112</v>
      </c>
      <c r="S20" s="4">
        <v>20957</v>
      </c>
      <c r="T20" s="6" t="s">
        <v>7</v>
      </c>
      <c r="U20" s="6" t="s">
        <v>7</v>
      </c>
      <c r="V20" s="4">
        <v>1220</v>
      </c>
    </row>
    <row r="21" spans="1:22" ht="19.95" customHeight="1" x14ac:dyDescent="0.3">
      <c r="A21" s="5" t="s">
        <v>3</v>
      </c>
      <c r="B21" s="4">
        <v>1553</v>
      </c>
      <c r="C21" s="4">
        <v>26991</v>
      </c>
      <c r="D21" s="4">
        <v>15</v>
      </c>
      <c r="E21" s="4">
        <v>792</v>
      </c>
      <c r="F21" s="4">
        <v>174</v>
      </c>
      <c r="G21" s="4">
        <v>562</v>
      </c>
      <c r="H21" s="4">
        <v>760</v>
      </c>
      <c r="I21" s="4">
        <v>34501</v>
      </c>
      <c r="J21" s="4">
        <v>162</v>
      </c>
      <c r="K21" s="4">
        <v>2272</v>
      </c>
      <c r="L21" s="4">
        <v>443</v>
      </c>
      <c r="M21" s="4">
        <v>8683</v>
      </c>
      <c r="N21" s="4">
        <v>310</v>
      </c>
      <c r="O21" s="4">
        <v>230430</v>
      </c>
      <c r="P21" s="4">
        <v>1</v>
      </c>
      <c r="Q21" s="4">
        <v>2</v>
      </c>
      <c r="R21" s="4">
        <v>167</v>
      </c>
      <c r="S21" s="4">
        <v>85618</v>
      </c>
      <c r="T21" s="6" t="s">
        <v>7</v>
      </c>
      <c r="U21" s="6" t="s">
        <v>7</v>
      </c>
      <c r="V21" s="4">
        <v>2431</v>
      </c>
    </row>
    <row r="22" spans="1:22" ht="19.95" customHeight="1" x14ac:dyDescent="0.3">
      <c r="A22" s="5" t="s">
        <v>4</v>
      </c>
      <c r="B22" s="4">
        <v>2878</v>
      </c>
      <c r="C22" s="4">
        <v>56050</v>
      </c>
      <c r="D22" s="4">
        <v>423</v>
      </c>
      <c r="E22" s="4">
        <v>84429</v>
      </c>
      <c r="F22" s="4">
        <v>473</v>
      </c>
      <c r="G22" s="4">
        <v>1990</v>
      </c>
      <c r="H22" s="4">
        <v>974</v>
      </c>
      <c r="I22" s="4">
        <v>56992</v>
      </c>
      <c r="J22" s="4">
        <v>951</v>
      </c>
      <c r="K22" s="4">
        <v>24508</v>
      </c>
      <c r="L22" s="4">
        <v>450</v>
      </c>
      <c r="M22" s="4">
        <v>25430</v>
      </c>
      <c r="N22" s="4">
        <v>562</v>
      </c>
      <c r="O22" s="4">
        <v>590608</v>
      </c>
      <c r="P22" s="4">
        <v>1</v>
      </c>
      <c r="Q22" s="4">
        <v>4</v>
      </c>
      <c r="R22" s="4">
        <v>183</v>
      </c>
      <c r="S22" s="4">
        <v>31097</v>
      </c>
      <c r="T22" s="6" t="s">
        <v>7</v>
      </c>
      <c r="U22" s="6" t="s">
        <v>7</v>
      </c>
      <c r="V22" s="4">
        <v>4832</v>
      </c>
    </row>
    <row r="23" spans="1:22" ht="18.600000000000001" customHeight="1" x14ac:dyDescent="0.3">
      <c r="A23" s="9" t="s">
        <v>24</v>
      </c>
      <c r="B23" s="13" t="s">
        <v>29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9.95" customHeight="1" x14ac:dyDescent="0.3">
      <c r="A24" s="3" t="s">
        <v>30</v>
      </c>
      <c r="B24" s="4">
        <f>+(B6-B15)/B15*100</f>
        <v>-23.502133483616454</v>
      </c>
      <c r="C24" s="4">
        <f t="shared" ref="C24:V31" si="0">+(C6-C15)/C15*100</f>
        <v>1.7996674236057719</v>
      </c>
      <c r="D24" s="4">
        <f t="shared" si="0"/>
        <v>-21.724845995893226</v>
      </c>
      <c r="E24" s="4">
        <f t="shared" si="0"/>
        <v>15.324001987282502</v>
      </c>
      <c r="F24" s="4">
        <f t="shared" si="0"/>
        <v>-40.744659744725872</v>
      </c>
      <c r="G24" s="4">
        <f t="shared" si="0"/>
        <v>-29.29653812985093</v>
      </c>
      <c r="H24" s="4">
        <f t="shared" si="0"/>
        <v>10.486143729450447</v>
      </c>
      <c r="I24" s="4">
        <f t="shared" si="0"/>
        <v>3.117935990778185</v>
      </c>
      <c r="J24" s="4">
        <f t="shared" si="0"/>
        <v>34.988356254668481</v>
      </c>
      <c r="K24" s="4">
        <f t="shared" si="0"/>
        <v>10.559295172993078</v>
      </c>
      <c r="L24" s="4">
        <f t="shared" si="0"/>
        <v>45.61972744970798</v>
      </c>
      <c r="M24" s="4">
        <f t="shared" si="0"/>
        <v>-6.4713929892403153</v>
      </c>
      <c r="N24" s="4">
        <f t="shared" si="0"/>
        <v>138.11213626685591</v>
      </c>
      <c r="O24" s="4">
        <f t="shared" si="0"/>
        <v>3.5033456315752485</v>
      </c>
      <c r="P24" s="4">
        <f t="shared" si="0"/>
        <v>-40.57377049180328</v>
      </c>
      <c r="Q24" s="4">
        <f t="shared" si="0"/>
        <v>-56.690812047274107</v>
      </c>
      <c r="R24" s="4">
        <f t="shared" si="0"/>
        <v>98.127541194093723</v>
      </c>
      <c r="S24" s="4">
        <f t="shared" si="0"/>
        <v>-24.430786954697176</v>
      </c>
      <c r="T24" s="6" t="s">
        <v>7</v>
      </c>
      <c r="U24" s="6" t="s">
        <v>7</v>
      </c>
      <c r="V24" s="4">
        <f t="shared" si="0"/>
        <v>-1.5953166029735708</v>
      </c>
    </row>
    <row r="25" spans="1:22" ht="19.95" customHeight="1" x14ac:dyDescent="0.3">
      <c r="A25" s="3" t="s">
        <v>27</v>
      </c>
      <c r="B25" s="4">
        <f t="shared" ref="B25:Q31" si="1">+(B7-B16)/B16*100</f>
        <v>-24.399007297107087</v>
      </c>
      <c r="C25" s="4">
        <f t="shared" si="1"/>
        <v>-3.0819089451982724</v>
      </c>
      <c r="D25" s="4">
        <f t="shared" si="1"/>
        <v>-22.81045751633987</v>
      </c>
      <c r="E25" s="4">
        <f t="shared" si="1"/>
        <v>15.525661241746997</v>
      </c>
      <c r="F25" s="4">
        <f t="shared" si="1"/>
        <v>-40.002944640753832</v>
      </c>
      <c r="G25" s="4">
        <f t="shared" si="1"/>
        <v>-33.577724046486232</v>
      </c>
      <c r="H25" s="4">
        <f t="shared" si="1"/>
        <v>-4.5937825031780886</v>
      </c>
      <c r="I25" s="4">
        <f t="shared" si="1"/>
        <v>-15.414257578732055</v>
      </c>
      <c r="J25" s="4">
        <f t="shared" si="1"/>
        <v>1.1009825973718479</v>
      </c>
      <c r="K25" s="4">
        <f t="shared" si="1"/>
        <v>-13.493761793355452</v>
      </c>
      <c r="L25" s="4">
        <f t="shared" si="1"/>
        <v>41.440287032291131</v>
      </c>
      <c r="M25" s="4">
        <f t="shared" si="1"/>
        <v>-3.5753852089160452</v>
      </c>
      <c r="N25" s="4">
        <f t="shared" si="1"/>
        <v>111.05072463768116</v>
      </c>
      <c r="O25" s="4">
        <f t="shared" si="1"/>
        <v>7.4547625756927038</v>
      </c>
      <c r="P25" s="4">
        <f t="shared" si="1"/>
        <v>-31.111111111111111</v>
      </c>
      <c r="Q25" s="4">
        <f t="shared" si="1"/>
        <v>-68.053491827637444</v>
      </c>
      <c r="R25" s="4">
        <f t="shared" si="0"/>
        <v>78.571428571428569</v>
      </c>
      <c r="S25" s="4">
        <f t="shared" si="0"/>
        <v>-51.639885056393034</v>
      </c>
      <c r="T25" s="6" t="s">
        <v>7</v>
      </c>
      <c r="U25" s="6" t="s">
        <v>7</v>
      </c>
      <c r="V25" s="4">
        <f t="shared" si="0"/>
        <v>-4.2179193667300456</v>
      </c>
    </row>
    <row r="26" spans="1:22" x14ac:dyDescent="0.3">
      <c r="A26" s="10" t="s">
        <v>6</v>
      </c>
      <c r="B26" s="11">
        <f t="shared" si="1"/>
        <v>-34.147648130290371</v>
      </c>
      <c r="C26" s="11">
        <f t="shared" si="0"/>
        <v>-13.001697421015168</v>
      </c>
      <c r="D26" s="11">
        <f t="shared" si="0"/>
        <v>-22.782114975159686</v>
      </c>
      <c r="E26" s="11">
        <f t="shared" si="0"/>
        <v>14.807690836921525</v>
      </c>
      <c r="F26" s="11">
        <f t="shared" si="0"/>
        <v>-53.122648607975918</v>
      </c>
      <c r="G26" s="11">
        <f t="shared" si="0"/>
        <v>-44.37350359138069</v>
      </c>
      <c r="H26" s="11">
        <f t="shared" si="0"/>
        <v>1.8981335020563113</v>
      </c>
      <c r="I26" s="11">
        <f t="shared" si="0"/>
        <v>1.3581172733989877</v>
      </c>
      <c r="J26" s="11">
        <f t="shared" si="0"/>
        <v>20.399724328049622</v>
      </c>
      <c r="K26" s="11">
        <f t="shared" si="0"/>
        <v>10.138415023161631</v>
      </c>
      <c r="L26" s="11">
        <f t="shared" si="0"/>
        <v>65.292841648590013</v>
      </c>
      <c r="M26" s="11">
        <f t="shared" si="0"/>
        <v>29.600373373782158</v>
      </c>
      <c r="N26" s="11">
        <f t="shared" si="0"/>
        <v>173.56770833333331</v>
      </c>
      <c r="O26" s="11">
        <f t="shared" si="0"/>
        <v>-9.1553759388110301</v>
      </c>
      <c r="P26" s="11">
        <f t="shared" si="0"/>
        <v>75</v>
      </c>
      <c r="Q26" s="11">
        <f t="shared" si="0"/>
        <v>33.333333333333329</v>
      </c>
      <c r="R26" s="11">
        <f t="shared" si="0"/>
        <v>105.49777117384845</v>
      </c>
      <c r="S26" s="11">
        <f t="shared" si="0"/>
        <v>-46.412585803062512</v>
      </c>
      <c r="T26" s="12" t="s">
        <v>7</v>
      </c>
      <c r="U26" s="12" t="s">
        <v>7</v>
      </c>
      <c r="V26" s="11">
        <f t="shared" si="0"/>
        <v>-8.9357361441686507</v>
      </c>
    </row>
    <row r="27" spans="1:22" ht="19.95" customHeight="1" x14ac:dyDescent="0.3">
      <c r="A27" s="5" t="s">
        <v>0</v>
      </c>
      <c r="B27" s="4">
        <f t="shared" si="1"/>
        <v>-39.25925925925926</v>
      </c>
      <c r="C27" s="4">
        <f t="shared" si="0"/>
        <v>-17.832425948140628</v>
      </c>
      <c r="D27" s="4">
        <f t="shared" si="0"/>
        <v>-25.851063829787236</v>
      </c>
      <c r="E27" s="4">
        <f t="shared" si="0"/>
        <v>6.2795541708006244</v>
      </c>
      <c r="F27" s="4">
        <f t="shared" si="0"/>
        <v>-59.090909090909093</v>
      </c>
      <c r="G27" s="4">
        <f t="shared" si="0"/>
        <v>-53.966480446927378</v>
      </c>
      <c r="H27" s="4">
        <f t="shared" si="0"/>
        <v>-0.67567567567567566</v>
      </c>
      <c r="I27" s="4">
        <f t="shared" si="0"/>
        <v>-21.447298088426198</v>
      </c>
      <c r="J27" s="4">
        <f t="shared" si="0"/>
        <v>49</v>
      </c>
      <c r="K27" s="4">
        <f t="shared" si="0"/>
        <v>44.506958839206398</v>
      </c>
      <c r="L27" s="4">
        <f t="shared" si="0"/>
        <v>115.30612244897959</v>
      </c>
      <c r="M27" s="4">
        <f t="shared" si="0"/>
        <v>-29.592257001647447</v>
      </c>
      <c r="N27" s="4">
        <f t="shared" si="0"/>
        <v>324.48979591836735</v>
      </c>
      <c r="O27" s="4">
        <f t="shared" si="0"/>
        <v>36.851233186385201</v>
      </c>
      <c r="P27" s="4">
        <v>0</v>
      </c>
      <c r="Q27" s="4">
        <v>0</v>
      </c>
      <c r="R27" s="4">
        <f t="shared" si="0"/>
        <v>186.48648648648648</v>
      </c>
      <c r="S27" s="4">
        <f t="shared" si="0"/>
        <v>-90.105377343871069</v>
      </c>
      <c r="T27" s="6" t="s">
        <v>7</v>
      </c>
      <c r="U27" s="6" t="s">
        <v>7</v>
      </c>
      <c r="V27" s="4">
        <f t="shared" si="0"/>
        <v>-24.825174825174827</v>
      </c>
    </row>
    <row r="28" spans="1:22" x14ac:dyDescent="0.3">
      <c r="A28" s="5" t="s">
        <v>1</v>
      </c>
      <c r="B28" s="4">
        <f t="shared" si="1"/>
        <v>-33.763614360629283</v>
      </c>
      <c r="C28" s="4">
        <f t="shared" si="0"/>
        <v>-16.787402224836441</v>
      </c>
      <c r="D28" s="4">
        <f t="shared" si="0"/>
        <v>-6.25</v>
      </c>
      <c r="E28" s="4">
        <f t="shared" si="0"/>
        <v>34.326505276225951</v>
      </c>
      <c r="F28" s="4">
        <f t="shared" si="0"/>
        <v>-47.881355932203391</v>
      </c>
      <c r="G28" s="4">
        <f t="shared" si="0"/>
        <v>-37.578027465667915</v>
      </c>
      <c r="H28" s="4">
        <f t="shared" si="0"/>
        <v>-20.351526364477333</v>
      </c>
      <c r="I28" s="4">
        <f t="shared" si="0"/>
        <v>-4.9033384431953673</v>
      </c>
      <c r="J28" s="4">
        <f t="shared" si="0"/>
        <v>2.3809523809523809</v>
      </c>
      <c r="K28" s="4">
        <f t="shared" si="0"/>
        <v>-18.69857890800299</v>
      </c>
      <c r="L28" s="4">
        <f t="shared" si="0"/>
        <v>97.8515625</v>
      </c>
      <c r="M28" s="4">
        <f t="shared" si="0"/>
        <v>38.587933880225656</v>
      </c>
      <c r="N28" s="4">
        <f t="shared" si="0"/>
        <v>130.23952095808383</v>
      </c>
      <c r="O28" s="4">
        <f t="shared" si="0"/>
        <v>-5.4818435190047259</v>
      </c>
      <c r="P28" s="4">
        <v>0</v>
      </c>
      <c r="Q28" s="4">
        <v>0</v>
      </c>
      <c r="R28" s="4">
        <f t="shared" si="0"/>
        <v>40.229885057471265</v>
      </c>
      <c r="S28" s="4">
        <f t="shared" si="0"/>
        <v>-79.702459632480625</v>
      </c>
      <c r="T28" s="6" t="s">
        <v>7</v>
      </c>
      <c r="U28" s="6" t="s">
        <v>7</v>
      </c>
      <c r="V28" s="4">
        <f t="shared" si="0"/>
        <v>-12.462819750148721</v>
      </c>
    </row>
    <row r="29" spans="1:22" ht="19.95" customHeight="1" x14ac:dyDescent="0.3">
      <c r="A29" s="5" t="s">
        <v>2</v>
      </c>
      <c r="B29" s="4">
        <f t="shared" si="1"/>
        <v>-54.296388542963882</v>
      </c>
      <c r="C29" s="4">
        <f t="shared" si="0"/>
        <v>-42.93785310734463</v>
      </c>
      <c r="D29" s="4">
        <f t="shared" si="0"/>
        <v>73.333333333333329</v>
      </c>
      <c r="E29" s="4">
        <f t="shared" si="0"/>
        <v>337.35458853942271</v>
      </c>
      <c r="F29" s="4">
        <f t="shared" si="0"/>
        <v>-71.428571428571431</v>
      </c>
      <c r="G29" s="4">
        <f t="shared" si="0"/>
        <v>-75.133689839572199</v>
      </c>
      <c r="H29" s="4">
        <f t="shared" si="0"/>
        <v>6</v>
      </c>
      <c r="I29" s="4">
        <f t="shared" si="0"/>
        <v>38.269550748752081</v>
      </c>
      <c r="J29" s="4">
        <f t="shared" si="0"/>
        <v>41.428571428571431</v>
      </c>
      <c r="K29" s="4">
        <f t="shared" si="0"/>
        <v>6.3197026022304827</v>
      </c>
      <c r="L29" s="4">
        <f t="shared" si="0"/>
        <v>35.777126099706749</v>
      </c>
      <c r="M29" s="4">
        <f t="shared" si="0"/>
        <v>25.818004232459714</v>
      </c>
      <c r="N29" s="4">
        <f t="shared" si="0"/>
        <v>65.517241379310349</v>
      </c>
      <c r="O29" s="4">
        <f t="shared" si="0"/>
        <v>-73.71450487417988</v>
      </c>
      <c r="P29" s="4">
        <f t="shared" si="0"/>
        <v>100</v>
      </c>
      <c r="Q29" s="4">
        <f t="shared" si="0"/>
        <v>166.66666666666669</v>
      </c>
      <c r="R29" s="4">
        <f t="shared" si="0"/>
        <v>53.571428571428569</v>
      </c>
      <c r="S29" s="4">
        <f t="shared" si="0"/>
        <v>6.0361692990408926</v>
      </c>
      <c r="T29" s="6" t="s">
        <v>7</v>
      </c>
      <c r="U29" s="6" t="s">
        <v>7</v>
      </c>
      <c r="V29" s="4">
        <f t="shared" si="0"/>
        <v>-26.639344262295083</v>
      </c>
    </row>
    <row r="30" spans="1:22" ht="19.95" customHeight="1" x14ac:dyDescent="0.3">
      <c r="A30" s="5" t="s">
        <v>3</v>
      </c>
      <c r="B30" s="4">
        <f t="shared" si="1"/>
        <v>-29.748873148744366</v>
      </c>
      <c r="C30" s="4">
        <f t="shared" si="0"/>
        <v>-3.7975621503464119</v>
      </c>
      <c r="D30" s="4">
        <f t="shared" si="0"/>
        <v>-40</v>
      </c>
      <c r="E30" s="4">
        <f t="shared" si="0"/>
        <v>-19.444444444444446</v>
      </c>
      <c r="F30" s="4">
        <f t="shared" si="0"/>
        <v>-39.080459770114942</v>
      </c>
      <c r="G30" s="4">
        <f t="shared" si="0"/>
        <v>-42.170818505338076</v>
      </c>
      <c r="H30" s="4">
        <f t="shared" si="0"/>
        <v>17.105263157894736</v>
      </c>
      <c r="I30" s="4">
        <f t="shared" si="0"/>
        <v>12.248920321150111</v>
      </c>
      <c r="J30" s="4">
        <f t="shared" si="0"/>
        <v>24.074074074074073</v>
      </c>
      <c r="K30" s="4">
        <f t="shared" si="0"/>
        <v>13.996478873239438</v>
      </c>
      <c r="L30" s="4">
        <f t="shared" si="0"/>
        <v>37.246049661399553</v>
      </c>
      <c r="M30" s="4">
        <f t="shared" si="0"/>
        <v>32.38512035010941</v>
      </c>
      <c r="N30" s="4">
        <f t="shared" si="0"/>
        <v>232.25806451612905</v>
      </c>
      <c r="O30" s="4">
        <f t="shared" si="0"/>
        <v>-22.956646270016925</v>
      </c>
      <c r="P30" s="4">
        <f t="shared" si="0"/>
        <v>-100</v>
      </c>
      <c r="Q30" s="4">
        <f t="shared" si="0"/>
        <v>-100</v>
      </c>
      <c r="R30" s="4">
        <f t="shared" si="0"/>
        <v>179.04191616766468</v>
      </c>
      <c r="S30" s="4">
        <f t="shared" si="0"/>
        <v>47.493517718236824</v>
      </c>
      <c r="T30" s="6" t="s">
        <v>7</v>
      </c>
      <c r="U30" s="6" t="s">
        <v>7</v>
      </c>
      <c r="V30" s="4">
        <f t="shared" si="0"/>
        <v>9.6256684491978604</v>
      </c>
    </row>
    <row r="31" spans="1:22" ht="19.95" customHeight="1" x14ac:dyDescent="0.3">
      <c r="A31" s="5" t="s">
        <v>4</v>
      </c>
      <c r="B31" s="4">
        <f t="shared" si="1"/>
        <v>-28.353022932592076</v>
      </c>
      <c r="C31" s="4">
        <f t="shared" si="0"/>
        <v>-6.2658340767172165</v>
      </c>
      <c r="D31" s="4">
        <f t="shared" si="0"/>
        <v>-19.385342789598109</v>
      </c>
      <c r="E31" s="4">
        <f t="shared" si="0"/>
        <v>23.29886650321572</v>
      </c>
      <c r="F31" s="4">
        <f t="shared" si="0"/>
        <v>-50.528541226215637</v>
      </c>
      <c r="G31" s="4">
        <f t="shared" si="0"/>
        <v>-21.758793969849247</v>
      </c>
      <c r="H31" s="4">
        <f t="shared" si="0"/>
        <v>15.297741273100614</v>
      </c>
      <c r="I31" s="4">
        <f t="shared" si="0"/>
        <v>13.31064008983717</v>
      </c>
      <c r="J31" s="4">
        <f t="shared" si="0"/>
        <v>18.401682439537328</v>
      </c>
      <c r="K31" s="4">
        <f t="shared" si="0"/>
        <v>10.057940264403459</v>
      </c>
      <c r="L31" s="4">
        <f t="shared" si="0"/>
        <v>67.333333333333329</v>
      </c>
      <c r="M31" s="4">
        <f t="shared" si="0"/>
        <v>26.519858434919385</v>
      </c>
      <c r="N31" s="4">
        <f t="shared" si="0"/>
        <v>185.23131672597864</v>
      </c>
      <c r="O31" s="4">
        <f t="shared" si="0"/>
        <v>104.22835450925147</v>
      </c>
      <c r="P31" s="4">
        <f t="shared" si="0"/>
        <v>-100</v>
      </c>
      <c r="Q31" s="4">
        <f t="shared" si="0"/>
        <v>-100</v>
      </c>
      <c r="R31" s="4">
        <f t="shared" si="0"/>
        <v>115.84699453551912</v>
      </c>
      <c r="S31" s="4">
        <f t="shared" si="0"/>
        <v>-79.387079139466834</v>
      </c>
      <c r="T31" s="6" t="s">
        <v>7</v>
      </c>
      <c r="U31" s="6" t="s">
        <v>7</v>
      </c>
      <c r="V31" s="4">
        <f t="shared" si="0"/>
        <v>-1.9453642384105958</v>
      </c>
    </row>
    <row r="32" spans="1:22" x14ac:dyDescent="0.3">
      <c r="A32" s="1" t="s">
        <v>5</v>
      </c>
    </row>
  </sheetData>
  <mergeCells count="14">
    <mergeCell ref="A2:I2"/>
    <mergeCell ref="B3:C3"/>
    <mergeCell ref="D3:E3"/>
    <mergeCell ref="F3:G3"/>
    <mergeCell ref="H3:I3"/>
    <mergeCell ref="B14:V14"/>
    <mergeCell ref="B23:V23"/>
    <mergeCell ref="L3:M3"/>
    <mergeCell ref="N3:O3"/>
    <mergeCell ref="P3:Q3"/>
    <mergeCell ref="R3:S3"/>
    <mergeCell ref="T3:U3"/>
    <mergeCell ref="B5:V5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AzCapiAllevamenti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CASILLO</dc:creator>
  <cp:keywords/>
  <dc:description/>
  <cp:lastModifiedBy>EMILIA CASILLO</cp:lastModifiedBy>
  <cp:revision/>
  <dcterms:created xsi:type="dcterms:W3CDTF">2024-02-05T11:55:09Z</dcterms:created>
  <dcterms:modified xsi:type="dcterms:W3CDTF">2024-04-11T14:45:15Z</dcterms:modified>
  <cp:category/>
  <cp:contentStatus/>
</cp:coreProperties>
</file>